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19fg1\Desktop\新しいフォルダー\"/>
    </mc:Choice>
  </mc:AlternateContent>
  <bookViews>
    <workbookView xWindow="0" yWindow="0" windowWidth="19200" windowHeight="6855"/>
  </bookViews>
  <sheets>
    <sheet name="５．審査結果一覧表" sheetId="1" r:id="rId1"/>
  </sheets>
  <externalReferences>
    <externalReference r:id="rId2"/>
  </externalReferences>
  <definedNames>
    <definedName name="_xlnm.Print_Area" localSheetId="0">'５．審査結果一覧表'!$B$1:$L$40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G37" i="1"/>
  <c r="F37" i="1"/>
  <c r="E37" i="1"/>
  <c r="G35" i="1"/>
  <c r="F35" i="1"/>
  <c r="E35" i="1"/>
  <c r="G33" i="1"/>
  <c r="F33" i="1"/>
  <c r="E33" i="1"/>
  <c r="G31" i="1"/>
  <c r="F31" i="1"/>
  <c r="E31" i="1"/>
  <c r="G29" i="1"/>
  <c r="F29" i="1"/>
  <c r="E29" i="1"/>
  <c r="G27" i="1"/>
  <c r="F27" i="1"/>
  <c r="E27" i="1"/>
  <c r="G25" i="1"/>
  <c r="F25" i="1"/>
  <c r="E25" i="1"/>
  <c r="G23" i="1"/>
  <c r="F23" i="1"/>
  <c r="E23" i="1"/>
  <c r="G21" i="1"/>
  <c r="F21" i="1"/>
  <c r="E21" i="1"/>
  <c r="G19" i="1"/>
  <c r="F19" i="1"/>
  <c r="E19" i="1"/>
  <c r="G17" i="1"/>
  <c r="F17" i="1"/>
  <c r="E17" i="1"/>
  <c r="G15" i="1"/>
  <c r="F15" i="1"/>
  <c r="E15" i="1"/>
  <c r="G13" i="1"/>
  <c r="F13" i="1"/>
  <c r="E13" i="1"/>
  <c r="G11" i="1"/>
  <c r="F11" i="1"/>
  <c r="E11" i="1"/>
  <c r="G9" i="1"/>
  <c r="F9" i="1"/>
  <c r="E9" i="1"/>
  <c r="G7" i="1"/>
  <c r="F7" i="1"/>
  <c r="E7" i="1"/>
  <c r="G5" i="1"/>
  <c r="F5" i="1"/>
  <c r="E5" i="1"/>
</calcChain>
</file>

<file path=xl/sharedStrings.xml><?xml version="1.0" encoding="utf-8"?>
<sst xmlns="http://schemas.openxmlformats.org/spreadsheetml/2006/main" count="61" uniqueCount="40">
  <si>
    <t>発表番号</t>
    <rPh sb="0" eb="2">
      <t>ハッピョウ</t>
    </rPh>
    <rPh sb="2" eb="4">
      <t>バンゴウ</t>
    </rPh>
    <phoneticPr fontId="3"/>
  </si>
  <si>
    <t>企     業     名</t>
    <rPh sb="0" eb="1">
      <t>クワダ</t>
    </rPh>
    <rPh sb="6" eb="7">
      <t>ギョウ</t>
    </rPh>
    <rPh sb="12" eb="13">
      <t>ナ</t>
    </rPh>
    <phoneticPr fontId="3"/>
  </si>
  <si>
    <t>テ     ー     マ     名</t>
    <rPh sb="18" eb="19">
      <t>ナ</t>
    </rPh>
    <phoneticPr fontId="3"/>
  </si>
  <si>
    <t>サークル名
（グループ名）</t>
    <rPh sb="4" eb="5">
      <t>ナ</t>
    </rPh>
    <rPh sb="11" eb="12">
      <t>ナ</t>
    </rPh>
    <phoneticPr fontId="3"/>
  </si>
  <si>
    <t>改善事例</t>
    <rPh sb="0" eb="2">
      <t>カイゼン</t>
    </rPh>
    <rPh sb="2" eb="4">
      <t>ジレイ</t>
    </rPh>
    <phoneticPr fontId="3"/>
  </si>
  <si>
    <t>最優秀賞</t>
    <rPh sb="0" eb="4">
      <t>サイユウシュウショウ</t>
    </rPh>
    <phoneticPr fontId="3"/>
  </si>
  <si>
    <t>金賞</t>
    <rPh sb="0" eb="2">
      <t>キンショウ</t>
    </rPh>
    <phoneticPr fontId="3"/>
  </si>
  <si>
    <t>銀賞</t>
    <rPh sb="0" eb="2">
      <t>ギンショウ</t>
    </rPh>
    <phoneticPr fontId="3"/>
  </si>
  <si>
    <t>銅賞</t>
    <rPh sb="0" eb="2">
      <t>ドウショウ</t>
    </rPh>
    <phoneticPr fontId="3"/>
  </si>
  <si>
    <t>奨励賞</t>
    <rPh sb="0" eb="2">
      <t>ショウレイ</t>
    </rPh>
    <rPh sb="2" eb="3">
      <t>ショウ</t>
    </rPh>
    <phoneticPr fontId="3"/>
  </si>
  <si>
    <t>金賞</t>
    <rPh sb="0" eb="2">
      <t>キンショウ</t>
    </rPh>
    <phoneticPr fontId="8"/>
  </si>
  <si>
    <t>銀賞</t>
    <rPh sb="0" eb="2">
      <t>ギンショウ</t>
    </rPh>
    <phoneticPr fontId="8"/>
  </si>
  <si>
    <t>銅賞</t>
    <rPh sb="0" eb="2">
      <t>ドウショウ</t>
    </rPh>
    <phoneticPr fontId="8"/>
  </si>
  <si>
    <t>101</t>
    <phoneticPr fontId="8"/>
  </si>
  <si>
    <t>〇</t>
    <phoneticPr fontId="3"/>
  </si>
  <si>
    <t>102</t>
    <phoneticPr fontId="8"/>
  </si>
  <si>
    <t>103</t>
    <phoneticPr fontId="8"/>
  </si>
  <si>
    <t>104</t>
  </si>
  <si>
    <t>105</t>
  </si>
  <si>
    <t>106</t>
  </si>
  <si>
    <t>201</t>
    <phoneticPr fontId="8"/>
  </si>
  <si>
    <t>202</t>
    <phoneticPr fontId="8"/>
  </si>
  <si>
    <t>203</t>
  </si>
  <si>
    <t>204</t>
  </si>
  <si>
    <t>205</t>
  </si>
  <si>
    <t>206</t>
  </si>
  <si>
    <t>301</t>
    <phoneticPr fontId="8"/>
  </si>
  <si>
    <t>302</t>
    <phoneticPr fontId="8"/>
  </si>
  <si>
    <t>303</t>
  </si>
  <si>
    <t>304</t>
  </si>
  <si>
    <t>305</t>
  </si>
  <si>
    <t>306</t>
    <phoneticPr fontId="3"/>
  </si>
  <si>
    <t>第6362回　KAIZEN活動発表大会　審査結果一覧表</t>
    <rPh sb="0" eb="1">
      <t>ダイ</t>
    </rPh>
    <rPh sb="5" eb="6">
      <t>カイ</t>
    </rPh>
    <rPh sb="13" eb="15">
      <t>カツドウ</t>
    </rPh>
    <rPh sb="15" eb="17">
      <t>ハッピョウ</t>
    </rPh>
    <rPh sb="17" eb="19">
      <t>タイカイ</t>
    </rPh>
    <rPh sb="20" eb="22">
      <t>シンサ</t>
    </rPh>
    <rPh sb="22" eb="24">
      <t>ケッカ</t>
    </rPh>
    <rPh sb="24" eb="26">
      <t>イチラン</t>
    </rPh>
    <rPh sb="26" eb="27">
      <t>ヒョウ</t>
    </rPh>
    <phoneticPr fontId="3"/>
  </si>
  <si>
    <t>グループ</t>
    <phoneticPr fontId="3"/>
  </si>
  <si>
    <t>発表会場</t>
    <rPh sb="0" eb="4">
      <t>ハッピョウカイジョウ</t>
    </rPh>
    <phoneticPr fontId="3"/>
  </si>
  <si>
    <t>第1グループ</t>
    <rPh sb="0" eb="1">
      <t>ダイ</t>
    </rPh>
    <phoneticPr fontId="3"/>
  </si>
  <si>
    <t>第一会場</t>
    <rPh sb="0" eb="4">
      <t>ダイイチカイジョウ</t>
    </rPh>
    <phoneticPr fontId="3"/>
  </si>
  <si>
    <t>第二会場</t>
    <rPh sb="0" eb="3">
      <t>ダイニカイジョウ</t>
    </rPh>
    <phoneticPr fontId="3"/>
  </si>
  <si>
    <t>第2グループ</t>
    <rPh sb="0" eb="1">
      <t>ダイ</t>
    </rPh>
    <phoneticPr fontId="3"/>
  </si>
  <si>
    <t>第3グループ</t>
    <rPh sb="0" eb="1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</si>
</sst>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17" xfId="0" applyFont="1" applyFill="1" applyBorder="1" applyAlignment="1">
      <alignment vertical="center" textRotation="255"/>
    </xf>
    <xf numFmtId="0" fontId="6" fillId="3" borderId="8" xfId="0" applyFont="1" applyFill="1" applyBorder="1" applyAlignment="1">
      <alignment vertical="center" textRotation="255"/>
    </xf>
    <xf numFmtId="0" fontId="6" fillId="0" borderId="0" xfId="0" applyFont="1" applyFill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3" borderId="26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6" fillId="3" borderId="27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36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6" fillId="0" borderId="3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0" fillId="0" borderId="0" xfId="0" quotePrefix="1" applyNumberFormat="1" applyFill="1" applyAlignment="1">
      <alignment horizontal="center" vertical="center"/>
    </xf>
    <xf numFmtId="0" fontId="1" fillId="0" borderId="0" xfId="2" applyFont="1" applyFill="1" applyBorder="1" applyAlignment="1">
      <alignment vertical="center" wrapText="1"/>
    </xf>
    <xf numFmtId="0" fontId="6" fillId="0" borderId="28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28" xfId="0" quotePrefix="1" applyNumberFormat="1" applyFont="1" applyFill="1" applyBorder="1" applyAlignment="1">
      <alignment horizontal="center" vertical="center" shrinkToFit="1"/>
    </xf>
    <xf numFmtId="49" fontId="6" fillId="0" borderId="10" xfId="0" quotePrefix="1" applyNumberFormat="1" applyFont="1" applyFill="1" applyBorder="1" applyAlignment="1">
      <alignment horizontal="center" vertical="center" shrinkToFit="1"/>
    </xf>
    <xf numFmtId="0" fontId="6" fillId="0" borderId="28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49" fontId="6" fillId="0" borderId="21" xfId="0" quotePrefix="1" applyNumberFormat="1" applyFont="1" applyFill="1" applyBorder="1" applyAlignment="1">
      <alignment horizontal="center" vertical="center" shrinkToFit="1"/>
    </xf>
    <xf numFmtId="0" fontId="6" fillId="0" borderId="21" xfId="1" applyFont="1" applyBorder="1" applyAlignment="1">
      <alignment horizontal="left" vertical="center" wrapText="1"/>
    </xf>
    <xf numFmtId="0" fontId="6" fillId="0" borderId="22" xfId="1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20" xfId="0" quotePrefix="1" applyFont="1" applyFill="1" applyBorder="1" applyAlignment="1">
      <alignment horizontal="center" vertical="center" textRotation="255" wrapText="1"/>
    </xf>
    <xf numFmtId="0" fontId="6" fillId="0" borderId="37" xfId="0" quotePrefix="1" applyFont="1" applyFill="1" applyBorder="1" applyAlignment="1">
      <alignment horizontal="center" vertical="center" textRotation="255" wrapText="1"/>
    </xf>
    <xf numFmtId="49" fontId="6" fillId="0" borderId="2" xfId="0" quotePrefix="1" applyNumberFormat="1" applyFont="1" applyFill="1" applyBorder="1" applyAlignment="1">
      <alignment horizontal="center" vertical="center" shrinkToFit="1"/>
    </xf>
    <xf numFmtId="0" fontId="6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shrinkToFit="1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 textRotation="255" shrinkToFit="1"/>
    </xf>
    <xf numFmtId="0" fontId="0" fillId="0" borderId="10" xfId="0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8" xfId="0" quotePrefix="1" applyFont="1" applyFill="1" applyBorder="1" applyAlignment="1">
      <alignment horizontal="center" vertical="center" textRotation="255" wrapText="1"/>
    </xf>
    <xf numFmtId="0" fontId="6" fillId="0" borderId="24" xfId="0" quotePrefix="1" applyFont="1" applyFill="1" applyBorder="1" applyAlignment="1">
      <alignment horizontal="center" vertical="center" textRotation="255" wrapText="1"/>
    </xf>
    <xf numFmtId="0" fontId="6" fillId="0" borderId="10" xfId="0" quotePrefix="1" applyFont="1" applyFill="1" applyBorder="1" applyAlignment="1">
      <alignment horizontal="center" vertical="center" textRotation="255" wrapText="1"/>
    </xf>
  </cellXfs>
  <cellStyles count="3">
    <cellStyle name="標準" xfId="0" builtinId="0"/>
    <cellStyle name="標準_○07年10月大会 発表企業一覧_受付" xfId="2"/>
    <cellStyle name="標準_発表申込み書②(090727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934450" y="5010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8934450" y="501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934450" y="29210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8934450" y="292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934450" y="48768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 flipV="1">
          <a:off x="8934450" y="487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8934450" y="29210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8934450" y="292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>
          <a:off x="8934450" y="4381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1" name="Line 20"/>
        <xdr:cNvSpPr>
          <a:spLocks noChangeShapeType="1"/>
        </xdr:cNvSpPr>
      </xdr:nvSpPr>
      <xdr:spPr bwMode="auto">
        <a:xfrm flipH="1" flipV="1">
          <a:off x="8934450" y="438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8934450" y="45339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 flipH="1" flipV="1">
          <a:off x="8934450" y="453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9525</xdr:rowOff>
    </xdr:from>
    <xdr:to>
      <xdr:col>15</xdr:col>
      <xdr:colOff>314325</xdr:colOff>
      <xdr:row>40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2852400" y="6575425"/>
          <a:ext cx="0" cy="2479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>
          <a:off x="8934450" y="5010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 flipH="1" flipV="1">
          <a:off x="8934450" y="501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>
          <a:off x="8934450" y="5321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H="1" flipV="1">
          <a:off x="8934450" y="532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8934450" y="56769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 flipH="1" flipV="1">
          <a:off x="8934450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21" name="Line 19"/>
        <xdr:cNvSpPr>
          <a:spLocks noChangeShapeType="1"/>
        </xdr:cNvSpPr>
      </xdr:nvSpPr>
      <xdr:spPr bwMode="auto">
        <a:xfrm>
          <a:off x="8934450" y="6032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22" name="Line 20"/>
        <xdr:cNvSpPr>
          <a:spLocks noChangeShapeType="1"/>
        </xdr:cNvSpPr>
      </xdr:nvSpPr>
      <xdr:spPr bwMode="auto">
        <a:xfrm flipH="1" flipV="1">
          <a:off x="8934450" y="603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16566</xdr:colOff>
      <xdr:row>16</xdr:row>
      <xdr:rowOff>16566</xdr:rowOff>
    </xdr:from>
    <xdr:to>
      <xdr:col>15</xdr:col>
      <xdr:colOff>330891</xdr:colOff>
      <xdr:row>28</xdr:row>
      <xdr:rowOff>172693</xdr:rowOff>
    </xdr:to>
    <xdr:sp macro="" textlink="">
      <xdr:nvSpPr>
        <xdr:cNvPr id="25" name="Line 11"/>
        <xdr:cNvSpPr>
          <a:spLocks noChangeShapeType="1"/>
        </xdr:cNvSpPr>
      </xdr:nvSpPr>
      <xdr:spPr bwMode="auto">
        <a:xfrm flipH="1">
          <a:off x="12852400" y="4232966"/>
          <a:ext cx="0" cy="25056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16566</xdr:colOff>
      <xdr:row>4</xdr:row>
      <xdr:rowOff>1</xdr:rowOff>
    </xdr:from>
    <xdr:to>
      <xdr:col>15</xdr:col>
      <xdr:colOff>314325</xdr:colOff>
      <xdr:row>16</xdr:row>
      <xdr:rowOff>1</xdr:rowOff>
    </xdr:to>
    <xdr:sp macro="" textlink="">
      <xdr:nvSpPr>
        <xdr:cNvPr id="26" name="Line 11"/>
        <xdr:cNvSpPr>
          <a:spLocks noChangeShapeType="1"/>
        </xdr:cNvSpPr>
      </xdr:nvSpPr>
      <xdr:spPr bwMode="auto">
        <a:xfrm flipH="1">
          <a:off x="12852400" y="1943101"/>
          <a:ext cx="0" cy="2273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7" name="Line 19"/>
        <xdr:cNvSpPr>
          <a:spLocks noChangeShapeType="1"/>
        </xdr:cNvSpPr>
      </xdr:nvSpPr>
      <xdr:spPr bwMode="auto">
        <a:xfrm>
          <a:off x="8934450" y="46990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 macro="" textlink="">
      <xdr:nvSpPr>
        <xdr:cNvPr id="28" name="Line 20"/>
        <xdr:cNvSpPr>
          <a:spLocks noChangeShapeType="1"/>
        </xdr:cNvSpPr>
      </xdr:nvSpPr>
      <xdr:spPr bwMode="auto">
        <a:xfrm flipH="1" flipV="1">
          <a:off x="8934450" y="4699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29" name="Line 19"/>
        <xdr:cNvSpPr>
          <a:spLocks noChangeShapeType="1"/>
        </xdr:cNvSpPr>
      </xdr:nvSpPr>
      <xdr:spPr bwMode="auto">
        <a:xfrm>
          <a:off x="8934450" y="501015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 macro="" textlink="">
      <xdr:nvSpPr>
        <xdr:cNvPr id="30" name="Line 20"/>
        <xdr:cNvSpPr>
          <a:spLocks noChangeShapeType="1"/>
        </xdr:cNvSpPr>
      </xdr:nvSpPr>
      <xdr:spPr bwMode="auto">
        <a:xfrm flipH="1" flipV="1">
          <a:off x="8934450" y="501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1" name="Line 19"/>
        <xdr:cNvSpPr>
          <a:spLocks noChangeShapeType="1"/>
        </xdr:cNvSpPr>
      </xdr:nvSpPr>
      <xdr:spPr bwMode="auto">
        <a:xfrm>
          <a:off x="8934450" y="53213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32" name="Line 20"/>
        <xdr:cNvSpPr>
          <a:spLocks noChangeShapeType="1"/>
        </xdr:cNvSpPr>
      </xdr:nvSpPr>
      <xdr:spPr bwMode="auto">
        <a:xfrm flipH="1" flipV="1">
          <a:off x="8934450" y="532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33" name="Line 19"/>
        <xdr:cNvSpPr>
          <a:spLocks noChangeShapeType="1"/>
        </xdr:cNvSpPr>
      </xdr:nvSpPr>
      <xdr:spPr bwMode="auto">
        <a:xfrm>
          <a:off x="8934450" y="56769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34" name="Line 20"/>
        <xdr:cNvSpPr>
          <a:spLocks noChangeShapeType="1"/>
        </xdr:cNvSpPr>
      </xdr:nvSpPr>
      <xdr:spPr bwMode="auto">
        <a:xfrm flipH="1" flipV="1">
          <a:off x="8934450" y="5676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8934450" y="6032500"/>
          <a:ext cx="0" cy="0"/>
        </a:xfrm>
        <a:prstGeom prst="line">
          <a:avLst/>
        </a:prstGeom>
        <a:noFill/>
        <a:ln w="1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 flipH="1" flipV="1">
          <a:off x="8934450" y="603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QCC&#38306;&#36899;\&#65298;&#65296;&#65298;&#65298;&#24180;\QCC\&#22320;&#21306;\5&#26376;&#22823;&#20250;\&#36939;&#21942;&#12510;&#12491;&#12517;&#12450;&#12523;\5&#26376;&#22823;&#20250;&#36939;&#21942;&#12510;&#12491;&#12517;&#12450;&#12523;(&#34920;&#24432;&#22996;&#21729;&#35611;&#35413;&#3277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１．発表サークル一覧"/>
      <sheetName val="２．審査評価のガイド"/>
      <sheetName val="３ー１．審査評価表（改善事例）〔第１グループ〕"/>
      <sheetName val="３－２．審査評価表（改善事例）〔第２グループ〕"/>
      <sheetName val="３－３．審査評価表（改善事例）〔第３グループ〕"/>
      <sheetName val="４－１．審査結果集計表（第１グループ）"/>
      <sheetName val="４－２．審査結果集計表（第２グループ）"/>
      <sheetName val="４－３．審査結果集計表（第３グループ）"/>
      <sheetName val="５．審査結果一覧表"/>
      <sheetName val="６．講評用紙"/>
      <sheetName val="７．推薦用紙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トヨタ自動車九州株式会社</v>
          </cell>
          <cell r="C9" t="str">
            <v>TNGA2.0Lエンジン　オイルホールリーク低減による材料不良率低減</v>
          </cell>
          <cell r="D9" t="str">
            <v>V6</v>
          </cell>
        </row>
        <row r="11">
          <cell r="B11" t="str">
            <v>ダイハツ九州株式会社</v>
          </cell>
          <cell r="C11" t="str">
            <v>PBS搬送コンベア　ID読取り異常の低減</v>
          </cell>
          <cell r="D11" t="str">
            <v>キング</v>
          </cell>
        </row>
        <row r="13">
          <cell r="B13" t="str">
            <v>山九株式会社　八幡支店</v>
          </cell>
          <cell r="C13" t="str">
            <v>棒鋼製品入出庫インフラ設備構築</v>
          </cell>
          <cell r="D13" t="str">
            <v>きこり</v>
          </cell>
        </row>
        <row r="15">
          <cell r="B15" t="str">
            <v>TOTO株式会社</v>
          </cell>
          <cell r="C15" t="str">
            <v>便器洗浄基板の作業性向上</v>
          </cell>
          <cell r="D15" t="str">
            <v>ミニオンズ</v>
          </cell>
        </row>
        <row r="17">
          <cell r="B17" t="str">
            <v>日産自動車九州株式会社</v>
          </cell>
          <cell r="C17" t="str">
            <v>塗装マニュアルシーリング工程ガン作業改善による稼働率向上</v>
          </cell>
          <cell r="D17" t="str">
            <v>シーラーズ</v>
          </cell>
        </row>
        <row r="19">
          <cell r="B19" t="str">
            <v>公益財団法人小倉医療協会　三萩野病院</v>
          </cell>
          <cell r="C19" t="str">
            <v>水分の飲み込みを楽にしよう！！</v>
          </cell>
          <cell r="D19" t="str">
            <v>マスオさん</v>
          </cell>
        </row>
      </sheetData>
      <sheetData sheetId="7">
        <row r="9">
          <cell r="B9" t="str">
            <v>日産自動車九州株式会社</v>
          </cell>
          <cell r="C9" t="str">
            <v>塗装上塗り工程　カス付着不具合の低減</v>
          </cell>
          <cell r="D9" t="str">
            <v>ドリーム</v>
          </cell>
        </row>
        <row r="11">
          <cell r="B11" t="str">
            <v>TOTOアクアテクノ株式会社</v>
          </cell>
          <cell r="C11" t="str">
            <v>大物エリアピッキング作業の生産性向上</v>
          </cell>
          <cell r="D11" t="str">
            <v>マダム艶女</v>
          </cell>
        </row>
        <row r="13">
          <cell r="B13" t="str">
            <v>トヨタ自動車九州株式会社</v>
          </cell>
          <cell r="C13" t="str">
            <v>高触感注入機　高圧異常低減</v>
          </cell>
          <cell r="D13" t="str">
            <v>メンテーズ　Ⅲ</v>
          </cell>
        </row>
        <row r="15">
          <cell r="B15" t="str">
            <v>株式会社デンソー九州</v>
          </cell>
          <cell r="C15" t="str">
            <v>汚れない職場で働きたい　～フラックス清掃作業廃止への第1歩～</v>
          </cell>
          <cell r="D15" t="str">
            <v>ランカー</v>
          </cell>
        </row>
        <row r="17">
          <cell r="B17" t="str">
            <v>株式会社山本工作所</v>
          </cell>
          <cell r="C17" t="str">
            <v>自工程における再塗装品の削減</v>
          </cell>
          <cell r="D17" t="str">
            <v>ペンキ屋</v>
          </cell>
        </row>
        <row r="19">
          <cell r="B19" t="str">
            <v>豊田合成九州株式会社　本社・福岡工場</v>
          </cell>
          <cell r="C19" t="str">
            <v>自動車樹脂製品　材料飛散防止～夏場の猛暑作業はもうイヤ！！～</v>
          </cell>
          <cell r="D19" t="str">
            <v>倉久ベース</v>
          </cell>
        </row>
      </sheetData>
      <sheetData sheetId="8">
        <row r="9">
          <cell r="B9" t="str">
            <v>日産自動車九州株式会社</v>
          </cell>
          <cell r="C9" t="str">
            <v>セレナスライドドアサッシュテープルーフ側ヨレ・メクレ不具合の撲滅</v>
          </cell>
          <cell r="D9" t="str">
            <v>トレンディー</v>
          </cell>
        </row>
        <row r="11">
          <cell r="B11" t="str">
            <v>日本製鉄株式会社　九州製鉄所　大分地区(光鋼管)</v>
          </cell>
          <cell r="C11" t="str">
            <v>ミルチェック職場のリスク低減～手出し作業０への挑戦～</v>
          </cell>
          <cell r="D11" t="str">
            <v>ディスカバリー</v>
          </cell>
        </row>
        <row r="13">
          <cell r="B13" t="str">
            <v>日産車体九州株式会社</v>
          </cell>
          <cell r="C13" t="str">
            <v>ガソリンタンク後工程工数削減による作業効率の向上</v>
          </cell>
          <cell r="D13" t="str">
            <v>GT</v>
          </cell>
        </row>
        <row r="15">
          <cell r="B15" t="str">
            <v>株式会社デンソー九州</v>
          </cell>
          <cell r="C15" t="str">
            <v>熱処理治具費低減</v>
          </cell>
          <cell r="D15" t="str">
            <v>それいけ防炭・イケイケHT合同</v>
          </cell>
        </row>
        <row r="17">
          <cell r="B17" t="str">
            <v>トヨタ自動車九州株式会社</v>
          </cell>
          <cell r="C17" t="str">
            <v>サスメン中子における投資額の低減</v>
          </cell>
          <cell r="D17" t="str">
            <v>煙突</v>
          </cell>
        </row>
        <row r="19">
          <cell r="B19" t="str">
            <v>ダイハツ九州株式会社</v>
          </cell>
          <cell r="C19" t="str">
            <v>非稼働時間内の工数確保～稼働中点検への挑戦～</v>
          </cell>
          <cell r="D19" t="str">
            <v>サマリ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zoomScale="85" zoomScaleNormal="85" zoomScaleSheetLayoutView="85" workbookViewId="0">
      <selection activeCell="F7" sqref="F7:F8"/>
    </sheetView>
  </sheetViews>
  <sheetFormatPr defaultColWidth="9" defaultRowHeight="13.5"/>
  <cols>
    <col min="1" max="1" width="6.5" style="2" customWidth="1"/>
    <col min="2" max="3" width="3.375" style="2" customWidth="1"/>
    <col min="4" max="4" width="4.875" style="2" bestFit="1" customWidth="1"/>
    <col min="5" max="5" width="40.875" style="2" bestFit="1" customWidth="1"/>
    <col min="6" max="6" width="66.625" style="2" customWidth="1"/>
    <col min="7" max="7" width="25.875" style="2" customWidth="1"/>
    <col min="8" max="12" width="4.625" style="2" customWidth="1"/>
    <col min="13" max="16" width="4.625" style="2" hidden="1" customWidth="1"/>
    <col min="17" max="17" width="2.125" style="2" customWidth="1"/>
    <col min="18" max="16384" width="9" style="2"/>
  </cols>
  <sheetData>
    <row r="1" spans="2:16" ht="18.75">
      <c r="B1" s="1" t="s">
        <v>32</v>
      </c>
      <c r="C1" s="1"/>
      <c r="F1" s="3"/>
      <c r="P1" s="4"/>
    </row>
    <row r="2" spans="2:16" ht="17.25" customHeight="1" thickBot="1">
      <c r="E2" s="5"/>
      <c r="F2" s="6"/>
      <c r="G2" s="7"/>
      <c r="H2" s="7"/>
      <c r="I2" s="7"/>
      <c r="J2" s="7"/>
      <c r="K2" s="7"/>
      <c r="L2" s="7"/>
    </row>
    <row r="3" spans="2:16" ht="17.25" customHeight="1" thickBot="1">
      <c r="B3" s="90" t="s">
        <v>33</v>
      </c>
      <c r="C3" s="92" t="s">
        <v>34</v>
      </c>
      <c r="D3" s="92" t="s">
        <v>0</v>
      </c>
      <c r="E3" s="94" t="s">
        <v>1</v>
      </c>
      <c r="F3" s="96" t="s">
        <v>2</v>
      </c>
      <c r="G3" s="97" t="s">
        <v>3</v>
      </c>
      <c r="H3" s="87" t="s">
        <v>4</v>
      </c>
      <c r="I3" s="88"/>
      <c r="J3" s="88"/>
      <c r="K3" s="88"/>
      <c r="L3" s="89"/>
    </row>
    <row r="4" spans="2:16" s="15" customFormat="1" ht="99.95" customHeight="1" thickBot="1">
      <c r="B4" s="91"/>
      <c r="C4" s="99"/>
      <c r="D4" s="93"/>
      <c r="E4" s="95"/>
      <c r="F4" s="93"/>
      <c r="G4" s="98"/>
      <c r="H4" s="8" t="s">
        <v>5</v>
      </c>
      <c r="I4" s="9" t="s">
        <v>6</v>
      </c>
      <c r="J4" s="10" t="s">
        <v>7</v>
      </c>
      <c r="K4" s="10" t="s">
        <v>8</v>
      </c>
      <c r="L4" s="11" t="s">
        <v>9</v>
      </c>
      <c r="M4" s="12" t="s">
        <v>10</v>
      </c>
      <c r="N4" s="13" t="s">
        <v>11</v>
      </c>
      <c r="O4" s="13" t="s">
        <v>11</v>
      </c>
      <c r="P4" s="14" t="s">
        <v>12</v>
      </c>
    </row>
    <row r="5" spans="2:16" s="19" customFormat="1" ht="13.15" customHeight="1">
      <c r="B5" s="70" t="s">
        <v>35</v>
      </c>
      <c r="C5" s="80" t="s">
        <v>36</v>
      </c>
      <c r="D5" s="73" t="s">
        <v>13</v>
      </c>
      <c r="E5" s="74" t="str">
        <f>'[1]４－１．審査結果集計表（第１グループ）'!B9</f>
        <v>トヨタ自動車九州株式会社</v>
      </c>
      <c r="F5" s="74" t="str">
        <f>'[1]４－１．審査結果集計表（第１グループ）'!C9</f>
        <v>TNGA2.0Lエンジン　オイルホールリーク低減による材料不良率低減</v>
      </c>
      <c r="G5" s="75" t="str">
        <f>'[1]４－１．審査結果集計表（第１グループ）'!D9</f>
        <v>V6</v>
      </c>
      <c r="H5" s="76" t="s">
        <v>14</v>
      </c>
      <c r="I5" s="78" t="s">
        <v>14</v>
      </c>
      <c r="J5" s="66"/>
      <c r="K5" s="66"/>
      <c r="L5" s="68"/>
      <c r="M5" s="16"/>
      <c r="N5" s="17"/>
      <c r="O5" s="17"/>
      <c r="P5" s="18"/>
    </row>
    <row r="6" spans="2:16" s="15" customFormat="1" ht="14.25" customHeight="1">
      <c r="B6" s="71"/>
      <c r="C6" s="81"/>
      <c r="D6" s="58"/>
      <c r="E6" s="59"/>
      <c r="F6" s="59"/>
      <c r="G6" s="60"/>
      <c r="H6" s="77"/>
      <c r="I6" s="79"/>
      <c r="J6" s="67"/>
      <c r="K6" s="67"/>
      <c r="L6" s="69"/>
      <c r="M6" s="20"/>
      <c r="N6" s="21"/>
      <c r="O6" s="21"/>
      <c r="P6" s="22"/>
    </row>
    <row r="7" spans="2:16" s="19" customFormat="1" ht="11.25" customHeight="1">
      <c r="B7" s="71"/>
      <c r="C7" s="81"/>
      <c r="D7" s="49" t="s">
        <v>15</v>
      </c>
      <c r="E7" s="51" t="str">
        <f>'[1]４－１．審査結果集計表（第１グループ）'!B11</f>
        <v>ダイハツ九州株式会社</v>
      </c>
      <c r="F7" s="51" t="str">
        <f>'[1]４－１．審査結果集計表（第１グループ）'!C11</f>
        <v>PBS搬送コンベア　ID読取り異常の低減</v>
      </c>
      <c r="G7" s="53" t="str">
        <f>'[1]４－１．審査結果集計表（第１グループ）'!D11</f>
        <v>キング</v>
      </c>
      <c r="H7" s="55"/>
      <c r="I7" s="62"/>
      <c r="J7" s="45"/>
      <c r="K7" s="45" t="s">
        <v>14</v>
      </c>
      <c r="L7" s="47"/>
      <c r="M7" s="23"/>
      <c r="N7" s="24"/>
      <c r="O7" s="24"/>
      <c r="P7" s="25"/>
    </row>
    <row r="8" spans="2:16" s="15" customFormat="1" ht="14.25" customHeight="1">
      <c r="B8" s="71"/>
      <c r="C8" s="81"/>
      <c r="D8" s="58"/>
      <c r="E8" s="59"/>
      <c r="F8" s="59"/>
      <c r="G8" s="60"/>
      <c r="H8" s="61"/>
      <c r="I8" s="63"/>
      <c r="J8" s="64"/>
      <c r="K8" s="64"/>
      <c r="L8" s="65"/>
      <c r="M8" s="26"/>
      <c r="N8" s="27"/>
      <c r="O8" s="27"/>
      <c r="P8" s="28"/>
    </row>
    <row r="9" spans="2:16" s="19" customFormat="1" ht="11.25" customHeight="1">
      <c r="B9" s="71"/>
      <c r="C9" s="81"/>
      <c r="D9" s="49" t="s">
        <v>16</v>
      </c>
      <c r="E9" s="51" t="str">
        <f>'[1]４－１．審査結果集計表（第１グループ）'!B13</f>
        <v>山九株式会社　八幡支店</v>
      </c>
      <c r="F9" s="51" t="str">
        <f>'[1]４－１．審査結果集計表（第１グループ）'!C13</f>
        <v>棒鋼製品入出庫インフラ設備構築</v>
      </c>
      <c r="G9" s="53" t="str">
        <f>'[1]４－１．審査結果集計表（第１グループ）'!D13</f>
        <v>きこり</v>
      </c>
      <c r="H9" s="55"/>
      <c r="I9" s="62"/>
      <c r="J9" s="45"/>
      <c r="K9" s="45"/>
      <c r="L9" s="47" t="s">
        <v>14</v>
      </c>
      <c r="M9" s="29"/>
      <c r="N9" s="30"/>
      <c r="O9" s="30"/>
      <c r="P9" s="31"/>
    </row>
    <row r="10" spans="2:16" s="15" customFormat="1" ht="14.25" customHeight="1">
      <c r="B10" s="71"/>
      <c r="C10" s="100"/>
      <c r="D10" s="58"/>
      <c r="E10" s="59"/>
      <c r="F10" s="59"/>
      <c r="G10" s="60"/>
      <c r="H10" s="61"/>
      <c r="I10" s="63"/>
      <c r="J10" s="64"/>
      <c r="K10" s="64"/>
      <c r="L10" s="65"/>
      <c r="M10" s="32"/>
      <c r="N10" s="33"/>
      <c r="O10" s="33"/>
      <c r="P10" s="34"/>
    </row>
    <row r="11" spans="2:16" s="19" customFormat="1" ht="11.25" customHeight="1">
      <c r="B11" s="71"/>
      <c r="C11" s="101" t="s">
        <v>37</v>
      </c>
      <c r="D11" s="49" t="s">
        <v>17</v>
      </c>
      <c r="E11" s="51" t="str">
        <f>'[1]４－１．審査結果集計表（第１グループ）'!B15</f>
        <v>TOTO株式会社</v>
      </c>
      <c r="F11" s="51" t="str">
        <f>'[1]４－１．審査結果集計表（第１グループ）'!C15</f>
        <v>便器洗浄基板の作業性向上</v>
      </c>
      <c r="G11" s="53" t="str">
        <f>'[1]４－１．審査結果集計表（第１グループ）'!D15</f>
        <v>ミニオンズ</v>
      </c>
      <c r="H11" s="55"/>
      <c r="I11" s="62"/>
      <c r="J11" s="45" t="s">
        <v>14</v>
      </c>
      <c r="K11" s="45"/>
      <c r="L11" s="47"/>
      <c r="M11" s="23"/>
      <c r="N11" s="24"/>
      <c r="O11" s="24"/>
      <c r="P11" s="25"/>
    </row>
    <row r="12" spans="2:16" s="15" customFormat="1" ht="14.25" customHeight="1">
      <c r="B12" s="71"/>
      <c r="C12" s="102"/>
      <c r="D12" s="58"/>
      <c r="E12" s="59"/>
      <c r="F12" s="59"/>
      <c r="G12" s="60"/>
      <c r="H12" s="61"/>
      <c r="I12" s="63"/>
      <c r="J12" s="64"/>
      <c r="K12" s="64"/>
      <c r="L12" s="65"/>
      <c r="M12" s="32"/>
      <c r="N12" s="33"/>
      <c r="O12" s="33"/>
      <c r="P12" s="34"/>
    </row>
    <row r="13" spans="2:16" s="19" customFormat="1" ht="10.5" customHeight="1">
      <c r="B13" s="71"/>
      <c r="C13" s="102"/>
      <c r="D13" s="49" t="s">
        <v>18</v>
      </c>
      <c r="E13" s="51" t="str">
        <f>'[1]４－１．審査結果集計表（第１グループ）'!B17</f>
        <v>日産自動車九州株式会社</v>
      </c>
      <c r="F13" s="51" t="str">
        <f>'[1]４－１．審査結果集計表（第１グループ）'!C17</f>
        <v>塗装マニュアルシーリング工程ガン作業改善による稼働率向上</v>
      </c>
      <c r="G13" s="53" t="str">
        <f>'[1]４－１．審査結果集計表（第１グループ）'!D17</f>
        <v>シーラーズ</v>
      </c>
      <c r="H13" s="55"/>
      <c r="I13" s="62"/>
      <c r="J13" s="45"/>
      <c r="K13" s="45"/>
      <c r="L13" s="47" t="s">
        <v>14</v>
      </c>
      <c r="M13" s="23"/>
      <c r="N13" s="24"/>
      <c r="O13" s="24"/>
      <c r="P13" s="25"/>
    </row>
    <row r="14" spans="2:16" s="15" customFormat="1" ht="13.5" customHeight="1">
      <c r="B14" s="71"/>
      <c r="C14" s="102"/>
      <c r="D14" s="58"/>
      <c r="E14" s="59"/>
      <c r="F14" s="59"/>
      <c r="G14" s="60"/>
      <c r="H14" s="61"/>
      <c r="I14" s="63"/>
      <c r="J14" s="64"/>
      <c r="K14" s="64"/>
      <c r="L14" s="65"/>
      <c r="M14" s="32"/>
      <c r="N14" s="33"/>
      <c r="O14" s="33"/>
      <c r="P14" s="34"/>
    </row>
    <row r="15" spans="2:16" s="19" customFormat="1" ht="11.25" customHeight="1">
      <c r="B15" s="71"/>
      <c r="C15" s="102"/>
      <c r="D15" s="49" t="s">
        <v>19</v>
      </c>
      <c r="E15" s="51" t="str">
        <f>'[1]４－１．審査結果集計表（第１グループ）'!B19</f>
        <v>公益財団法人小倉医療協会　三萩野病院</v>
      </c>
      <c r="F15" s="51" t="str">
        <f>'[1]４－１．審査結果集計表（第１グループ）'!C19</f>
        <v>水分の飲み込みを楽にしよう！！</v>
      </c>
      <c r="G15" s="53" t="str">
        <f>'[1]４－１．審査結果集計表（第１グループ）'!D19</f>
        <v>マスオさん</v>
      </c>
      <c r="H15" s="55"/>
      <c r="I15" s="62"/>
      <c r="J15" s="45"/>
      <c r="K15" s="45"/>
      <c r="L15" s="47" t="s">
        <v>14</v>
      </c>
      <c r="M15" s="23"/>
      <c r="N15" s="24"/>
      <c r="O15" s="24"/>
      <c r="P15" s="25"/>
    </row>
    <row r="16" spans="2:16" s="15" customFormat="1" ht="14.25" customHeight="1" thickBot="1">
      <c r="B16" s="72"/>
      <c r="C16" s="103"/>
      <c r="D16" s="50"/>
      <c r="E16" s="52"/>
      <c r="F16" s="52"/>
      <c r="G16" s="54"/>
      <c r="H16" s="56"/>
      <c r="I16" s="83"/>
      <c r="J16" s="46"/>
      <c r="K16" s="46"/>
      <c r="L16" s="48"/>
      <c r="M16" s="32"/>
      <c r="N16" s="33"/>
      <c r="O16" s="33"/>
      <c r="P16" s="34"/>
    </row>
    <row r="17" spans="1:16" s="19" customFormat="1" ht="13.15" customHeight="1">
      <c r="A17" s="84"/>
      <c r="B17" s="70" t="s">
        <v>38</v>
      </c>
      <c r="C17" s="80" t="s">
        <v>36</v>
      </c>
      <c r="D17" s="73" t="s">
        <v>20</v>
      </c>
      <c r="E17" s="74" t="str">
        <f>'[1]４－２．審査結果集計表（第２グループ）'!B9</f>
        <v>日産自動車九州株式会社</v>
      </c>
      <c r="F17" s="74" t="str">
        <f>'[1]４－２．審査結果集計表（第２グループ）'!C9</f>
        <v>塗装上塗り工程　カス付着不具合の低減</v>
      </c>
      <c r="G17" s="75" t="str">
        <f>'[1]４－２．審査結果集計表（第２グループ）'!D9</f>
        <v>ドリーム</v>
      </c>
      <c r="H17" s="76"/>
      <c r="I17" s="78"/>
      <c r="J17" s="66"/>
      <c r="K17" s="66" t="s">
        <v>14</v>
      </c>
      <c r="L17" s="68"/>
      <c r="M17" s="16"/>
      <c r="N17" s="17"/>
      <c r="O17" s="17"/>
      <c r="P17" s="18"/>
    </row>
    <row r="18" spans="1:16" s="15" customFormat="1" ht="12" customHeight="1">
      <c r="A18" s="84"/>
      <c r="B18" s="85"/>
      <c r="C18" s="81"/>
      <c r="D18" s="58"/>
      <c r="E18" s="59"/>
      <c r="F18" s="59"/>
      <c r="G18" s="60"/>
      <c r="H18" s="77"/>
      <c r="I18" s="79"/>
      <c r="J18" s="67"/>
      <c r="K18" s="67"/>
      <c r="L18" s="69"/>
      <c r="M18" s="32"/>
      <c r="N18" s="33"/>
      <c r="O18" s="33"/>
      <c r="P18" s="34"/>
    </row>
    <row r="19" spans="1:16" s="19" customFormat="1" ht="13.15" customHeight="1">
      <c r="B19" s="85"/>
      <c r="C19" s="81"/>
      <c r="D19" s="49" t="s">
        <v>21</v>
      </c>
      <c r="E19" s="51" t="str">
        <f>'[1]４－２．審査結果集計表（第２グループ）'!B11</f>
        <v>TOTOアクアテクノ株式会社</v>
      </c>
      <c r="F19" s="51" t="str">
        <f>'[1]４－２．審査結果集計表（第２グループ）'!C11</f>
        <v>大物エリアピッキング作業の生産性向上</v>
      </c>
      <c r="G19" s="53" t="str">
        <f>'[1]４－２．審査結果集計表（第２グループ）'!D11</f>
        <v>マダム艶女</v>
      </c>
      <c r="H19" s="55"/>
      <c r="I19" s="62"/>
      <c r="J19" s="45" t="s">
        <v>14</v>
      </c>
      <c r="K19" s="45"/>
      <c r="L19" s="47"/>
      <c r="M19" s="23"/>
      <c r="N19" s="24"/>
      <c r="O19" s="24"/>
      <c r="P19" s="25"/>
    </row>
    <row r="20" spans="1:16" s="15" customFormat="1" ht="14.25" customHeight="1">
      <c r="B20" s="85"/>
      <c r="C20" s="81"/>
      <c r="D20" s="58"/>
      <c r="E20" s="59"/>
      <c r="F20" s="59"/>
      <c r="G20" s="60"/>
      <c r="H20" s="61"/>
      <c r="I20" s="63"/>
      <c r="J20" s="64"/>
      <c r="K20" s="64"/>
      <c r="L20" s="65"/>
      <c r="M20" s="32"/>
      <c r="N20" s="33"/>
      <c r="O20" s="33"/>
      <c r="P20" s="34"/>
    </row>
    <row r="21" spans="1:16" s="19" customFormat="1" ht="10.5" customHeight="1">
      <c r="B21" s="85"/>
      <c r="C21" s="81"/>
      <c r="D21" s="49" t="s">
        <v>22</v>
      </c>
      <c r="E21" s="51" t="str">
        <f>'[1]４－２．審査結果集計表（第２グループ）'!B13</f>
        <v>トヨタ自動車九州株式会社</v>
      </c>
      <c r="F21" s="51" t="str">
        <f>'[1]４－２．審査結果集計表（第２グループ）'!C13</f>
        <v>高触感注入機　高圧異常低減</v>
      </c>
      <c r="G21" s="53" t="str">
        <f>'[1]４－２．審査結果集計表（第２グループ）'!D13</f>
        <v>メンテーズ　Ⅲ</v>
      </c>
      <c r="H21" s="55"/>
      <c r="I21" s="62" t="s">
        <v>14</v>
      </c>
      <c r="J21" s="45"/>
      <c r="K21" s="45"/>
      <c r="L21" s="47"/>
      <c r="M21" s="23"/>
      <c r="N21" s="24"/>
      <c r="O21" s="24"/>
      <c r="P21" s="25"/>
    </row>
    <row r="22" spans="1:16" s="15" customFormat="1" ht="14.25" customHeight="1">
      <c r="B22" s="85"/>
      <c r="C22" s="81"/>
      <c r="D22" s="58"/>
      <c r="E22" s="59"/>
      <c r="F22" s="59"/>
      <c r="G22" s="60"/>
      <c r="H22" s="61"/>
      <c r="I22" s="63"/>
      <c r="J22" s="64"/>
      <c r="K22" s="64"/>
      <c r="L22" s="65"/>
      <c r="M22" s="32"/>
      <c r="N22" s="33"/>
      <c r="O22" s="33"/>
      <c r="P22" s="34"/>
    </row>
    <row r="23" spans="1:16" s="19" customFormat="1" ht="10.5" customHeight="1">
      <c r="B23" s="85"/>
      <c r="C23" s="81"/>
      <c r="D23" s="49" t="s">
        <v>23</v>
      </c>
      <c r="E23" s="51" t="str">
        <f>'[1]４－２．審査結果集計表（第２グループ）'!B15</f>
        <v>株式会社デンソー九州</v>
      </c>
      <c r="F23" s="51" t="str">
        <f>'[1]４－２．審査結果集計表（第２グループ）'!C15</f>
        <v>汚れない職場で働きたい　～フラックス清掃作業廃止への第1歩～</v>
      </c>
      <c r="G23" s="53" t="str">
        <f>'[1]４－２．審査結果集計表（第２グループ）'!D15</f>
        <v>ランカー</v>
      </c>
      <c r="H23" s="55"/>
      <c r="I23" s="62"/>
      <c r="J23" s="45"/>
      <c r="K23" s="45"/>
      <c r="L23" s="47" t="s">
        <v>14</v>
      </c>
      <c r="M23" s="23"/>
      <c r="N23" s="24"/>
      <c r="O23" s="24"/>
      <c r="P23" s="25"/>
    </row>
    <row r="24" spans="1:16" s="15" customFormat="1" ht="14.25" customHeight="1">
      <c r="B24" s="85"/>
      <c r="C24" s="81"/>
      <c r="D24" s="58"/>
      <c r="E24" s="59"/>
      <c r="F24" s="59"/>
      <c r="G24" s="60"/>
      <c r="H24" s="61"/>
      <c r="I24" s="63"/>
      <c r="J24" s="64"/>
      <c r="K24" s="64"/>
      <c r="L24" s="65"/>
      <c r="M24" s="32"/>
      <c r="N24" s="33"/>
      <c r="O24" s="33"/>
      <c r="P24" s="34"/>
    </row>
    <row r="25" spans="1:16" s="19" customFormat="1" ht="14.25" customHeight="1">
      <c r="B25" s="85"/>
      <c r="C25" s="81"/>
      <c r="D25" s="49" t="s">
        <v>24</v>
      </c>
      <c r="E25" s="51" t="str">
        <f>'[1]４－２．審査結果集計表（第２グループ）'!B17</f>
        <v>株式会社山本工作所</v>
      </c>
      <c r="F25" s="51" t="str">
        <f>'[1]４－２．審査結果集計表（第２グループ）'!C17</f>
        <v>自工程における再塗装品の削減</v>
      </c>
      <c r="G25" s="53" t="str">
        <f>'[1]４－２．審査結果集計表（第２グループ）'!D17</f>
        <v>ペンキ屋</v>
      </c>
      <c r="H25" s="55"/>
      <c r="I25" s="62"/>
      <c r="J25" s="45"/>
      <c r="K25" s="45"/>
      <c r="L25" s="47" t="s">
        <v>14</v>
      </c>
      <c r="M25" s="23"/>
      <c r="N25" s="24"/>
      <c r="O25" s="24"/>
      <c r="P25" s="25"/>
    </row>
    <row r="26" spans="1:16" s="15" customFormat="1" ht="14.25" customHeight="1">
      <c r="B26" s="85"/>
      <c r="C26" s="81"/>
      <c r="D26" s="58"/>
      <c r="E26" s="59"/>
      <c r="F26" s="59"/>
      <c r="G26" s="60"/>
      <c r="H26" s="61"/>
      <c r="I26" s="63"/>
      <c r="J26" s="64"/>
      <c r="K26" s="64"/>
      <c r="L26" s="65"/>
      <c r="M26" s="32"/>
      <c r="N26" s="33"/>
      <c r="O26" s="33"/>
      <c r="P26" s="34"/>
    </row>
    <row r="27" spans="1:16" s="19" customFormat="1" ht="14.25" customHeight="1">
      <c r="B27" s="85"/>
      <c r="C27" s="81"/>
      <c r="D27" s="49" t="s">
        <v>25</v>
      </c>
      <c r="E27" s="51" t="str">
        <f>'[1]４－２．審査結果集計表（第２グループ）'!B19</f>
        <v>豊田合成九州株式会社　本社・福岡工場</v>
      </c>
      <c r="F27" s="51" t="str">
        <f>'[1]４－２．審査結果集計表（第２グループ）'!C19</f>
        <v>自動車樹脂製品　材料飛散防止～夏場の猛暑作業はもうイヤ！！～</v>
      </c>
      <c r="G27" s="53" t="str">
        <f>'[1]４－２．審査結果集計表（第２グループ）'!D19</f>
        <v>倉久ベース</v>
      </c>
      <c r="H27" s="55"/>
      <c r="I27" s="62"/>
      <c r="J27" s="45"/>
      <c r="K27" s="45"/>
      <c r="L27" s="47" t="s">
        <v>14</v>
      </c>
      <c r="M27" s="23"/>
      <c r="N27" s="24"/>
      <c r="O27" s="24"/>
      <c r="P27" s="25"/>
    </row>
    <row r="28" spans="1:16" s="15" customFormat="1" ht="14.25" customHeight="1" thickBot="1">
      <c r="B28" s="86"/>
      <c r="C28" s="82"/>
      <c r="D28" s="50"/>
      <c r="E28" s="52"/>
      <c r="F28" s="52"/>
      <c r="G28" s="54"/>
      <c r="H28" s="56"/>
      <c r="I28" s="83"/>
      <c r="J28" s="46"/>
      <c r="K28" s="46"/>
      <c r="L28" s="48"/>
      <c r="M28" s="32"/>
      <c r="N28" s="33"/>
      <c r="O28" s="33"/>
      <c r="P28" s="34"/>
    </row>
    <row r="29" spans="1:16" s="19" customFormat="1" ht="14.25" customHeight="1">
      <c r="B29" s="70" t="s">
        <v>39</v>
      </c>
      <c r="C29" s="80" t="s">
        <v>37</v>
      </c>
      <c r="D29" s="73" t="s">
        <v>26</v>
      </c>
      <c r="E29" s="74" t="str">
        <f>'[1]４－３．審査結果集計表（第３グループ）'!B9</f>
        <v>日産自動車九州株式会社</v>
      </c>
      <c r="F29" s="74" t="str">
        <f>'[1]４－３．審査結果集計表（第３グループ）'!C9</f>
        <v>セレナスライドドアサッシュテープルーフ側ヨレ・メクレ不具合の撲滅</v>
      </c>
      <c r="G29" s="75" t="str">
        <f>'[1]４－３．審査結果集計表（第３グループ）'!D9</f>
        <v>トレンディー</v>
      </c>
      <c r="H29" s="76"/>
      <c r="I29" s="78" t="s">
        <v>14</v>
      </c>
      <c r="J29" s="66"/>
      <c r="K29" s="66"/>
      <c r="L29" s="68"/>
      <c r="M29" s="16"/>
      <c r="N29" s="17"/>
      <c r="O29" s="17"/>
      <c r="P29" s="18"/>
    </row>
    <row r="30" spans="1:16" s="15" customFormat="1" ht="14.25" customHeight="1">
      <c r="B30" s="71"/>
      <c r="C30" s="81"/>
      <c r="D30" s="58"/>
      <c r="E30" s="59"/>
      <c r="F30" s="59"/>
      <c r="G30" s="60"/>
      <c r="H30" s="77"/>
      <c r="I30" s="79"/>
      <c r="J30" s="67"/>
      <c r="K30" s="67"/>
      <c r="L30" s="69"/>
      <c r="M30" s="32"/>
      <c r="N30" s="33"/>
      <c r="O30" s="33"/>
      <c r="P30" s="34"/>
    </row>
    <row r="31" spans="1:16" s="19" customFormat="1" ht="14.25" customHeight="1">
      <c r="B31" s="71"/>
      <c r="C31" s="81"/>
      <c r="D31" s="49" t="s">
        <v>27</v>
      </c>
      <c r="E31" s="51" t="str">
        <f>'[1]４－３．審査結果集計表（第３グループ）'!B11</f>
        <v>日本製鉄株式会社　九州製鉄所　大分地区(光鋼管)</v>
      </c>
      <c r="F31" s="51" t="str">
        <f>'[1]４－３．審査結果集計表（第３グループ）'!C11</f>
        <v>ミルチェック職場のリスク低減～手出し作業０への挑戦～</v>
      </c>
      <c r="G31" s="53" t="str">
        <f>'[1]４－３．審査結果集計表（第３グループ）'!D11</f>
        <v>ディスカバリー</v>
      </c>
      <c r="H31" s="55"/>
      <c r="I31" s="62"/>
      <c r="J31" s="45"/>
      <c r="K31" s="45"/>
      <c r="L31" s="47" t="s">
        <v>14</v>
      </c>
      <c r="M31" s="23"/>
      <c r="N31" s="24"/>
      <c r="O31" s="24"/>
      <c r="P31" s="25"/>
    </row>
    <row r="32" spans="1:16" s="15" customFormat="1" ht="14.25" customHeight="1">
      <c r="B32" s="71"/>
      <c r="C32" s="81"/>
      <c r="D32" s="58"/>
      <c r="E32" s="59"/>
      <c r="F32" s="59"/>
      <c r="G32" s="60"/>
      <c r="H32" s="61"/>
      <c r="I32" s="63"/>
      <c r="J32" s="64"/>
      <c r="K32" s="64"/>
      <c r="L32" s="65"/>
      <c r="M32" s="32"/>
      <c r="N32" s="33"/>
      <c r="O32" s="33"/>
      <c r="P32" s="34"/>
    </row>
    <row r="33" spans="2:16" s="15" customFormat="1" ht="14.25" customHeight="1">
      <c r="B33" s="71"/>
      <c r="C33" s="81"/>
      <c r="D33" s="49" t="s">
        <v>28</v>
      </c>
      <c r="E33" s="51" t="str">
        <f>'[1]４－３．審査結果集計表（第３グループ）'!B13</f>
        <v>日産車体九州株式会社</v>
      </c>
      <c r="F33" s="51" t="str">
        <f>'[1]４－３．審査結果集計表（第３グループ）'!C13</f>
        <v>ガソリンタンク後工程工数削減による作業効率の向上</v>
      </c>
      <c r="G33" s="53" t="str">
        <f>'[1]４－３．審査結果集計表（第３グループ）'!D13</f>
        <v>GT</v>
      </c>
      <c r="H33" s="35"/>
      <c r="I33" s="36"/>
      <c r="J33" s="37"/>
      <c r="K33" s="37"/>
      <c r="L33" s="47" t="s">
        <v>14</v>
      </c>
      <c r="M33" s="23"/>
      <c r="N33" s="24"/>
      <c r="O33" s="24"/>
      <c r="P33" s="25"/>
    </row>
    <row r="34" spans="2:16" s="15" customFormat="1" ht="14.25" customHeight="1">
      <c r="B34" s="71"/>
      <c r="C34" s="81"/>
      <c r="D34" s="58"/>
      <c r="E34" s="59"/>
      <c r="F34" s="59"/>
      <c r="G34" s="60"/>
      <c r="H34" s="38"/>
      <c r="I34" s="39"/>
      <c r="J34" s="40"/>
      <c r="K34" s="40"/>
      <c r="L34" s="57"/>
      <c r="M34" s="32"/>
      <c r="N34" s="33"/>
      <c r="O34" s="33"/>
      <c r="P34" s="34"/>
    </row>
    <row r="35" spans="2:16" s="15" customFormat="1" ht="14.25" customHeight="1">
      <c r="B35" s="71"/>
      <c r="C35" s="81"/>
      <c r="D35" s="49" t="s">
        <v>29</v>
      </c>
      <c r="E35" s="51" t="str">
        <f>'[1]４－３．審査結果集計表（第３グループ）'!B15</f>
        <v>株式会社デンソー九州</v>
      </c>
      <c r="F35" s="51" t="str">
        <f>'[1]４－３．審査結果集計表（第３グループ）'!C15</f>
        <v>熱処理治具費低減</v>
      </c>
      <c r="G35" s="53" t="str">
        <f>'[1]４－３．審査結果集計表（第３グループ）'!D15</f>
        <v>それいけ防炭・イケイケHT合同</v>
      </c>
      <c r="H35" s="55"/>
      <c r="I35" s="62"/>
      <c r="J35" s="45"/>
      <c r="K35" s="45"/>
      <c r="L35" s="47" t="s">
        <v>14</v>
      </c>
      <c r="M35" s="23"/>
      <c r="N35" s="24"/>
      <c r="O35" s="24"/>
      <c r="P35" s="25"/>
    </row>
    <row r="36" spans="2:16" s="15" customFormat="1" ht="14.25" customHeight="1">
      <c r="B36" s="71"/>
      <c r="C36" s="81"/>
      <c r="D36" s="58"/>
      <c r="E36" s="59"/>
      <c r="F36" s="59"/>
      <c r="G36" s="60"/>
      <c r="H36" s="61"/>
      <c r="I36" s="63"/>
      <c r="J36" s="64"/>
      <c r="K36" s="64"/>
      <c r="L36" s="65"/>
      <c r="M36" s="32"/>
      <c r="N36" s="33"/>
      <c r="O36" s="33"/>
      <c r="P36" s="34"/>
    </row>
    <row r="37" spans="2:16" s="15" customFormat="1" ht="14.25" customHeight="1">
      <c r="B37" s="71"/>
      <c r="C37" s="81"/>
      <c r="D37" s="49" t="s">
        <v>30</v>
      </c>
      <c r="E37" s="51" t="str">
        <f>'[1]４－３．審査結果集計表（第３グループ）'!B17</f>
        <v>トヨタ自動車九州株式会社</v>
      </c>
      <c r="F37" s="51" t="str">
        <f>'[1]４－３．審査結果集計表（第３グループ）'!C17</f>
        <v>サスメン中子における投資額の低減</v>
      </c>
      <c r="G37" s="53" t="str">
        <f>'[1]４－３．審査結果集計表（第３グループ）'!D17</f>
        <v>煙突</v>
      </c>
      <c r="H37" s="55"/>
      <c r="I37" s="62"/>
      <c r="J37" s="45" t="s">
        <v>14</v>
      </c>
      <c r="K37" s="45"/>
      <c r="L37" s="47"/>
      <c r="M37" s="23"/>
      <c r="N37" s="24"/>
      <c r="O37" s="24"/>
      <c r="P37" s="25"/>
    </row>
    <row r="38" spans="2:16" s="15" customFormat="1" ht="14.25" customHeight="1">
      <c r="B38" s="71"/>
      <c r="C38" s="81"/>
      <c r="D38" s="58"/>
      <c r="E38" s="59"/>
      <c r="F38" s="59"/>
      <c r="G38" s="60"/>
      <c r="H38" s="61"/>
      <c r="I38" s="63"/>
      <c r="J38" s="64"/>
      <c r="K38" s="64"/>
      <c r="L38" s="65"/>
      <c r="M38" s="32"/>
      <c r="N38" s="33"/>
      <c r="O38" s="33"/>
      <c r="P38" s="34"/>
    </row>
    <row r="39" spans="2:16" s="15" customFormat="1" ht="14.25" customHeight="1">
      <c r="B39" s="71"/>
      <c r="C39" s="81"/>
      <c r="D39" s="49" t="s">
        <v>31</v>
      </c>
      <c r="E39" s="51" t="str">
        <f>'[1]４－３．審査結果集計表（第３グループ）'!B19</f>
        <v>ダイハツ九州株式会社</v>
      </c>
      <c r="F39" s="51" t="str">
        <f>'[1]４－３．審査結果集計表（第３グループ）'!C19</f>
        <v>非稼働時間内の工数確保～稼働中点検への挑戦～</v>
      </c>
      <c r="G39" s="53" t="str">
        <f>'[1]４－３．審査結果集計表（第３グループ）'!D19</f>
        <v>サマリ</v>
      </c>
      <c r="H39" s="55"/>
      <c r="I39" s="62"/>
      <c r="J39" s="45"/>
      <c r="K39" s="45" t="s">
        <v>14</v>
      </c>
      <c r="L39" s="47"/>
      <c r="M39" s="23"/>
      <c r="N39" s="24"/>
      <c r="O39" s="24"/>
      <c r="P39" s="25"/>
    </row>
    <row r="40" spans="2:16" s="15" customFormat="1" ht="14.25" customHeight="1" thickBot="1">
      <c r="B40" s="72"/>
      <c r="C40" s="82"/>
      <c r="D40" s="50"/>
      <c r="E40" s="52"/>
      <c r="F40" s="52"/>
      <c r="G40" s="54"/>
      <c r="H40" s="56"/>
      <c r="I40" s="83"/>
      <c r="J40" s="46"/>
      <c r="K40" s="46"/>
      <c r="L40" s="48"/>
      <c r="M40" s="23"/>
      <c r="N40" s="24"/>
      <c r="O40" s="24"/>
      <c r="P40" s="25"/>
    </row>
    <row r="41" spans="2:16">
      <c r="D41" s="41"/>
      <c r="E41" s="42"/>
      <c r="F41" s="43"/>
    </row>
    <row r="42" spans="2:16">
      <c r="D42" s="41"/>
      <c r="E42" s="44"/>
    </row>
    <row r="43" spans="2:16">
      <c r="D43" s="41"/>
      <c r="E43" s="41"/>
    </row>
  </sheetData>
  <mergeCells count="173">
    <mergeCell ref="H3:L3"/>
    <mergeCell ref="B5:B16"/>
    <mergeCell ref="D5:D6"/>
    <mergeCell ref="E5:E6"/>
    <mergeCell ref="F5:F6"/>
    <mergeCell ref="G5:G6"/>
    <mergeCell ref="H5:H6"/>
    <mergeCell ref="I5:I6"/>
    <mergeCell ref="B3:B4"/>
    <mergeCell ref="D3:D4"/>
    <mergeCell ref="E3:E4"/>
    <mergeCell ref="F3:F4"/>
    <mergeCell ref="G3:G4"/>
    <mergeCell ref="C3:C4"/>
    <mergeCell ref="C5:C10"/>
    <mergeCell ref="C11:C16"/>
    <mergeCell ref="D9:D10"/>
    <mergeCell ref="E9:E10"/>
    <mergeCell ref="F9:F10"/>
    <mergeCell ref="G9:G10"/>
    <mergeCell ref="J5:J6"/>
    <mergeCell ref="K5:K6"/>
    <mergeCell ref="L5:L6"/>
    <mergeCell ref="D7:D8"/>
    <mergeCell ref="E7:E8"/>
    <mergeCell ref="F7:F8"/>
    <mergeCell ref="G7:G8"/>
    <mergeCell ref="H7:H8"/>
    <mergeCell ref="H9:H10"/>
    <mergeCell ref="I9:I10"/>
    <mergeCell ref="J9:J10"/>
    <mergeCell ref="K9:K10"/>
    <mergeCell ref="L9:L10"/>
    <mergeCell ref="I7:I8"/>
    <mergeCell ref="J7:J8"/>
    <mergeCell ref="K7:K8"/>
    <mergeCell ref="L7:L8"/>
    <mergeCell ref="D13:D14"/>
    <mergeCell ref="E13:E14"/>
    <mergeCell ref="F13:F14"/>
    <mergeCell ref="G13:G14"/>
    <mergeCell ref="D11:D12"/>
    <mergeCell ref="E11:E12"/>
    <mergeCell ref="F11:F12"/>
    <mergeCell ref="G11:G12"/>
    <mergeCell ref="H13:H14"/>
    <mergeCell ref="I13:I14"/>
    <mergeCell ref="J13:J14"/>
    <mergeCell ref="K13:K14"/>
    <mergeCell ref="L13:L14"/>
    <mergeCell ref="I11:I12"/>
    <mergeCell ref="J11:J12"/>
    <mergeCell ref="K11:K12"/>
    <mergeCell ref="L11:L12"/>
    <mergeCell ref="H11:H12"/>
    <mergeCell ref="D15:D16"/>
    <mergeCell ref="E15:E16"/>
    <mergeCell ref="F15:F16"/>
    <mergeCell ref="G15:G16"/>
    <mergeCell ref="I15:I16"/>
    <mergeCell ref="J15:J16"/>
    <mergeCell ref="K15:K16"/>
    <mergeCell ref="L15:L16"/>
    <mergeCell ref="H15:H16"/>
    <mergeCell ref="A17:A18"/>
    <mergeCell ref="B17:B28"/>
    <mergeCell ref="D17:D18"/>
    <mergeCell ref="E17:E18"/>
    <mergeCell ref="F17:F18"/>
    <mergeCell ref="G17:G18"/>
    <mergeCell ref="C17:C28"/>
    <mergeCell ref="D19:D20"/>
    <mergeCell ref="E19:E20"/>
    <mergeCell ref="F19:F20"/>
    <mergeCell ref="G19:G20"/>
    <mergeCell ref="D21:D22"/>
    <mergeCell ref="E21:E22"/>
    <mergeCell ref="F21:F22"/>
    <mergeCell ref="G21:G22"/>
    <mergeCell ref="D27:D28"/>
    <mergeCell ref="E27:E28"/>
    <mergeCell ref="F27:F28"/>
    <mergeCell ref="G27:G28"/>
    <mergeCell ref="D25:D26"/>
    <mergeCell ref="E25:E26"/>
    <mergeCell ref="F25:F26"/>
    <mergeCell ref="G25:G26"/>
    <mergeCell ref="H19:H20"/>
    <mergeCell ref="I19:I20"/>
    <mergeCell ref="J19:J20"/>
    <mergeCell ref="K19:K20"/>
    <mergeCell ref="H17:H18"/>
    <mergeCell ref="I17:I18"/>
    <mergeCell ref="J17:J18"/>
    <mergeCell ref="K17:K18"/>
    <mergeCell ref="L17:L18"/>
    <mergeCell ref="L19:L20"/>
    <mergeCell ref="H21:H22"/>
    <mergeCell ref="I21:I22"/>
    <mergeCell ref="J21:J22"/>
    <mergeCell ref="K21:K22"/>
    <mergeCell ref="L21:L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H25:H26"/>
    <mergeCell ref="H27:H28"/>
    <mergeCell ref="I27:I28"/>
    <mergeCell ref="J27:J28"/>
    <mergeCell ref="K27:K28"/>
    <mergeCell ref="L27:L28"/>
    <mergeCell ref="I25:I26"/>
    <mergeCell ref="J25:J26"/>
    <mergeCell ref="K25:K26"/>
    <mergeCell ref="L25:L26"/>
    <mergeCell ref="B29:B40"/>
    <mergeCell ref="D29:D30"/>
    <mergeCell ref="E29:E30"/>
    <mergeCell ref="F29:F30"/>
    <mergeCell ref="G29:G30"/>
    <mergeCell ref="H29:H30"/>
    <mergeCell ref="I29:I30"/>
    <mergeCell ref="J29:J30"/>
    <mergeCell ref="C29:C40"/>
    <mergeCell ref="D33:D34"/>
    <mergeCell ref="E33:E34"/>
    <mergeCell ref="F33:F34"/>
    <mergeCell ref="G33:G34"/>
    <mergeCell ref="I39:I40"/>
    <mergeCell ref="J39:J40"/>
    <mergeCell ref="L35:L36"/>
    <mergeCell ref="H35:H36"/>
    <mergeCell ref="K29:K30"/>
    <mergeCell ref="L29:L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K39:K40"/>
    <mergeCell ref="L39:L40"/>
    <mergeCell ref="D39:D40"/>
    <mergeCell ref="E39:E40"/>
    <mergeCell ref="F39:F40"/>
    <mergeCell ref="G39:G40"/>
    <mergeCell ref="H39:H40"/>
    <mergeCell ref="L33:L34"/>
    <mergeCell ref="D37:D38"/>
    <mergeCell ref="E37:E38"/>
    <mergeCell ref="F37:F38"/>
    <mergeCell ref="G37:G38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I35:I36"/>
    <mergeCell ref="J35:J36"/>
    <mergeCell ref="K35:K36"/>
  </mergeCells>
  <phoneticPr fontId="3"/>
  <printOptions gridLinesSet="0"/>
  <pageMargins left="0.23622047244094491" right="0.23622047244094491" top="0.35433070866141736" bottom="0.35433070866141736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５．審査結果一覧表</vt:lpstr>
      <vt:lpstr>'５．審査結果一覧表'!Print_Area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Iguma.Hideaki_(伊熊 英明)</dc:creator>
  <cp:lastModifiedBy>山九株式会社</cp:lastModifiedBy>
  <cp:lastPrinted>2022-05-23T02:51:30Z</cp:lastPrinted>
  <dcterms:created xsi:type="dcterms:W3CDTF">2022-05-23T01:04:08Z</dcterms:created>
  <dcterms:modified xsi:type="dcterms:W3CDTF">2022-05-26T01:49:19Z</dcterms:modified>
</cp:coreProperties>
</file>